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71" activeTab="0"/>
  </bookViews>
  <sheets>
    <sheet name="Hárok1" sheetId="1" r:id="rId1"/>
    <sheet name="Hárok3" sheetId="2" r:id="rId2"/>
  </sheets>
  <definedNames>
    <definedName name="_xlnm.Print_Area" localSheetId="0">'Hárok1'!$A$1:$M$91</definedName>
  </definedNames>
  <calcPr fullCalcOnLoad="1"/>
</workbook>
</file>

<file path=xl/sharedStrings.xml><?xml version="1.0" encoding="utf-8"?>
<sst xmlns="http://schemas.openxmlformats.org/spreadsheetml/2006/main" count="242" uniqueCount="77">
  <si>
    <t>Domáce družstvo</t>
  </si>
  <si>
    <t>TURBOW</t>
  </si>
  <si>
    <t>My sme tu doma</t>
  </si>
  <si>
    <t>Hosťujúce družstvo</t>
  </si>
  <si>
    <t>Meno a priezvisko hráča</t>
  </si>
  <si>
    <t>Výkon</t>
  </si>
  <si>
    <t>Body</t>
  </si>
  <si>
    <t>Dráha 1</t>
  </si>
  <si>
    <t>Dráha 2</t>
  </si>
  <si>
    <t>Celkom za družstvo</t>
  </si>
  <si>
    <t>V Starej Turej</t>
  </si>
  <si>
    <t>BSP KDC</t>
  </si>
  <si>
    <t>BK Hujerovci</t>
  </si>
  <si>
    <t>Slovan Hrašné</t>
  </si>
  <si>
    <t>Fotri</t>
  </si>
  <si>
    <t>Dva piva dve čaje</t>
  </si>
  <si>
    <t>TJ Pomsta z lesa</t>
  </si>
  <si>
    <t>PEVIZ</t>
  </si>
  <si>
    <t>Castor</t>
  </si>
  <si>
    <t>No počkaj</t>
  </si>
  <si>
    <t>Zápis zo zápasov PBLA 1 kolo</t>
  </si>
  <si>
    <t>Celk.</t>
  </si>
  <si>
    <t>PePa BuCi</t>
  </si>
  <si>
    <t>MaFuPi</t>
  </si>
  <si>
    <t>Fit centrum</t>
  </si>
  <si>
    <t>*****+1</t>
  </si>
  <si>
    <t>Mašury</t>
  </si>
  <si>
    <t>Cibulka Jaro</t>
  </si>
  <si>
    <t>Kubiš Ján</t>
  </si>
  <si>
    <t>Čechvala Laci</t>
  </si>
  <si>
    <t>Málek Tom / Petkov Juraj</t>
  </si>
  <si>
    <t>Bíreš Radovan</t>
  </si>
  <si>
    <t>Miškovič Mar. St</t>
  </si>
  <si>
    <t>:</t>
  </si>
  <si>
    <t>Michalec Miro</t>
  </si>
  <si>
    <t>Skurský Igor</t>
  </si>
  <si>
    <t>Juriga Majo</t>
  </si>
  <si>
    <t>Gulán Dušan</t>
  </si>
  <si>
    <t>Haruštiak Marek</t>
  </si>
  <si>
    <t>Guriš Martin</t>
  </si>
  <si>
    <t>Mikláš Peter</t>
  </si>
  <si>
    <t>Maroň Luboš</t>
  </si>
  <si>
    <t>Pilát Lubo</t>
  </si>
  <si>
    <t>Kubíček Vl./ Mocko Ján</t>
  </si>
  <si>
    <t>Sadloň Kamil</t>
  </si>
  <si>
    <t>Bies Braňo</t>
  </si>
  <si>
    <t>Antálek Vlado</t>
  </si>
  <si>
    <t>Durec Peter</t>
  </si>
  <si>
    <t>Pražienka Majo</t>
  </si>
  <si>
    <t>Nedorost Radko</t>
  </si>
  <si>
    <t>Hochel Janko</t>
  </si>
  <si>
    <t>Marcín Jirka</t>
  </si>
  <si>
    <t>Výsledok</t>
  </si>
  <si>
    <t>Kadlečík Ján</t>
  </si>
  <si>
    <t>Málek Miro</t>
  </si>
  <si>
    <t>Nedielka Zdenek</t>
  </si>
  <si>
    <t>Hodermarský Laci</t>
  </si>
  <si>
    <t>Hodermarská Emilia</t>
  </si>
  <si>
    <t>Hodermarský Janko</t>
  </si>
  <si>
    <t>Slezák Milan</t>
  </si>
  <si>
    <t>Nedbálková Sandra</t>
  </si>
  <si>
    <t>Chudý Luboš</t>
  </si>
  <si>
    <t>Petreje Stano</t>
  </si>
  <si>
    <t>Búlik Jozef</t>
  </si>
  <si>
    <t>Pavlík Peter</t>
  </si>
  <si>
    <t>Bzovský Ján</t>
  </si>
  <si>
    <t>Jarábková Sára</t>
  </si>
  <si>
    <t>Nemec Pavol</t>
  </si>
  <si>
    <t>Miškovičová Zuzana</t>
  </si>
  <si>
    <t>Pániková Norika</t>
  </si>
  <si>
    <t>Martinčičová Eva</t>
  </si>
  <si>
    <t>Ferianec Miro</t>
  </si>
  <si>
    <t>Jakubec Milan</t>
  </si>
  <si>
    <t>Ferianec Rudo</t>
  </si>
  <si>
    <t>Susko Miroslav</t>
  </si>
  <si>
    <t>Urban Michal</t>
  </si>
  <si>
    <t>Masaryk Patrik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</si>
</sst>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4">
    <font>
      <sz val="10"/>
      <name val="Arial"/>
      <family val="2"/>
    </font>
    <font>
      <sz val="14"/>
      <name val="Arial"/>
      <family val="2"/>
    </font>
    <font>
      <b/>
      <sz val="2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9" fillId="0" borderId="29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9" fillId="0" borderId="0" xfId="0" applyFont="1" applyAlignment="1">
      <alignment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0" fontId="8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1" fillId="0" borderId="55" xfId="0" applyFont="1" applyBorder="1" applyAlignment="1">
      <alignment/>
    </xf>
    <xf numFmtId="0" fontId="1" fillId="0" borderId="56" xfId="0" applyFont="1" applyBorder="1" applyAlignment="1">
      <alignment/>
    </xf>
    <xf numFmtId="0" fontId="4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9" fillId="0" borderId="57" xfId="0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5" fillId="0" borderId="18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8" fillId="0" borderId="79" xfId="0" applyFont="1" applyBorder="1" applyAlignment="1">
      <alignment/>
    </xf>
    <xf numFmtId="0" fontId="8" fillId="0" borderId="80" xfId="0" applyFont="1" applyBorder="1" applyAlignment="1">
      <alignment horizontal="center"/>
    </xf>
    <xf numFmtId="0" fontId="8" fillId="0" borderId="81" xfId="0" applyFont="1" applyBorder="1" applyAlignment="1">
      <alignment horizontal="center"/>
    </xf>
    <xf numFmtId="0" fontId="8" fillId="0" borderId="82" xfId="0" applyFont="1" applyBorder="1" applyAlignment="1">
      <alignment horizontal="center"/>
    </xf>
    <xf numFmtId="0" fontId="8" fillId="0" borderId="83" xfId="0" applyFont="1" applyBorder="1" applyAlignment="1">
      <alignment horizontal="center"/>
    </xf>
    <xf numFmtId="0" fontId="8" fillId="0" borderId="84" xfId="0" applyFont="1" applyBorder="1" applyAlignment="1">
      <alignment horizontal="center"/>
    </xf>
    <xf numFmtId="0" fontId="8" fillId="0" borderId="85" xfId="0" applyFont="1" applyBorder="1" applyAlignment="1">
      <alignment/>
    </xf>
    <xf numFmtId="0" fontId="8" fillId="0" borderId="0" xfId="0" applyFont="1" applyAlignment="1">
      <alignment/>
    </xf>
    <xf numFmtId="0" fontId="8" fillId="0" borderId="56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83" xfId="0" applyFont="1" applyBorder="1" applyAlignment="1">
      <alignment/>
    </xf>
    <xf numFmtId="0" fontId="8" fillId="0" borderId="82" xfId="0" applyFont="1" applyBorder="1" applyAlignment="1">
      <alignment/>
    </xf>
    <xf numFmtId="0" fontId="8" fillId="0" borderId="49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0</xdr:col>
      <xdr:colOff>1409700</xdr:colOff>
      <xdr:row>0</xdr:row>
      <xdr:rowOff>647700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13620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12</xdr:col>
      <xdr:colOff>561975</xdr:colOff>
      <xdr:row>0</xdr:row>
      <xdr:rowOff>19050</xdr:rowOff>
    </xdr:from>
    <xdr:to>
      <xdr:col>12</xdr:col>
      <xdr:colOff>1733550</xdr:colOff>
      <xdr:row>1</xdr:row>
      <xdr:rowOff>19050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91400" y="19050"/>
          <a:ext cx="11715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46</xdr:row>
      <xdr:rowOff>9525</xdr:rowOff>
    </xdr:from>
    <xdr:to>
      <xdr:col>0</xdr:col>
      <xdr:colOff>1409700</xdr:colOff>
      <xdr:row>47</xdr:row>
      <xdr:rowOff>285750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3916025"/>
          <a:ext cx="136207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12</xdr:col>
      <xdr:colOff>561975</xdr:colOff>
      <xdr:row>46</xdr:row>
      <xdr:rowOff>19050</xdr:rowOff>
    </xdr:from>
    <xdr:to>
      <xdr:col>12</xdr:col>
      <xdr:colOff>1733550</xdr:colOff>
      <xdr:row>47</xdr:row>
      <xdr:rowOff>19050</xdr:rowOff>
    </xdr:to>
    <xdr:pic>
      <xdr:nvPicPr>
        <xdr:cNvPr id="4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91400" y="13925550"/>
          <a:ext cx="11715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79">
      <selection activeCell="A10" sqref="A10:IV10"/>
    </sheetView>
  </sheetViews>
  <sheetFormatPr defaultColWidth="30.8515625" defaultRowHeight="12.75"/>
  <cols>
    <col min="1" max="1" width="26.7109375" style="1" customWidth="1"/>
    <col min="2" max="2" width="8.7109375" style="2" customWidth="1"/>
    <col min="3" max="3" width="5.28125" style="2" customWidth="1"/>
    <col min="4" max="4" width="8.7109375" style="2" customWidth="1"/>
    <col min="5" max="5" width="5.28125" style="2" customWidth="1"/>
    <col min="6" max="6" width="8.7109375" style="2" customWidth="1"/>
    <col min="7" max="7" width="2.28125" style="2" customWidth="1"/>
    <col min="8" max="8" width="8.7109375" style="2" customWidth="1"/>
    <col min="9" max="9" width="5.28125" style="1" customWidth="1"/>
    <col min="10" max="10" width="8.7109375" style="1" customWidth="1"/>
    <col min="11" max="11" width="5.28125" style="1" customWidth="1"/>
    <col min="12" max="12" width="8.7109375" style="1" customWidth="1"/>
    <col min="13" max="13" width="26.7109375" style="1" customWidth="1"/>
    <col min="14" max="16384" width="30.8515625" style="1" customWidth="1"/>
  </cols>
  <sheetData>
    <row r="1" spans="1:13" ht="51" customHeight="1">
      <c r="A1" s="84" t="s">
        <v>20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2:12" ht="24.75" customHeight="1" thickBot="1"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3" ht="27" customHeight="1" thickBot="1">
      <c r="A3" s="4" t="s">
        <v>0</v>
      </c>
      <c r="B3" s="75" t="s">
        <v>16</v>
      </c>
      <c r="C3" s="75"/>
      <c r="D3" s="75"/>
      <c r="E3" s="75"/>
      <c r="F3" s="75"/>
      <c r="G3" s="5"/>
      <c r="H3" s="86" t="s">
        <v>12</v>
      </c>
      <c r="I3" s="87"/>
      <c r="J3" s="87"/>
      <c r="K3" s="87"/>
      <c r="L3" s="88"/>
      <c r="M3" s="17" t="s">
        <v>3</v>
      </c>
    </row>
    <row r="4" spans="1:13" ht="5.25" customHeight="1" thickBot="1">
      <c r="A4" s="6"/>
      <c r="B4" s="7"/>
      <c r="C4" s="7"/>
      <c r="D4" s="7"/>
      <c r="E4" s="7"/>
      <c r="F4" s="7"/>
      <c r="G4" s="7"/>
      <c r="H4" s="7"/>
      <c r="I4" s="6"/>
      <c r="J4" s="6"/>
      <c r="K4" s="6"/>
      <c r="L4" s="6"/>
      <c r="M4" s="6"/>
    </row>
    <row r="5" spans="1:13" ht="16.5" customHeight="1" thickBot="1">
      <c r="A5" s="79" t="s">
        <v>4</v>
      </c>
      <c r="B5" s="81" t="s">
        <v>5</v>
      </c>
      <c r="C5" s="82"/>
      <c r="D5" s="82"/>
      <c r="E5" s="82"/>
      <c r="F5" s="83"/>
      <c r="G5" s="7"/>
      <c r="H5" s="81" t="s">
        <v>5</v>
      </c>
      <c r="I5" s="82"/>
      <c r="J5" s="82"/>
      <c r="K5" s="82"/>
      <c r="L5" s="83"/>
      <c r="M5" s="73" t="s">
        <v>4</v>
      </c>
    </row>
    <row r="6" spans="1:13" ht="17.25" customHeight="1">
      <c r="A6" s="80"/>
      <c r="B6" s="9" t="s">
        <v>7</v>
      </c>
      <c r="C6" s="10" t="s">
        <v>6</v>
      </c>
      <c r="D6" s="11" t="s">
        <v>8</v>
      </c>
      <c r="E6" s="11" t="s">
        <v>6</v>
      </c>
      <c r="F6" s="32" t="s">
        <v>21</v>
      </c>
      <c r="G6" s="7"/>
      <c r="H6" s="33" t="s">
        <v>21</v>
      </c>
      <c r="I6" s="11" t="s">
        <v>6</v>
      </c>
      <c r="J6" s="12" t="s">
        <v>7</v>
      </c>
      <c r="K6" s="13" t="s">
        <v>6</v>
      </c>
      <c r="L6" s="14" t="s">
        <v>8</v>
      </c>
      <c r="M6" s="74"/>
    </row>
    <row r="7" spans="1:13" ht="27.75" customHeight="1">
      <c r="A7" s="34" t="s">
        <v>40</v>
      </c>
      <c r="B7" s="35">
        <v>112</v>
      </c>
      <c r="C7" s="36">
        <v>1</v>
      </c>
      <c r="D7" s="37">
        <v>114</v>
      </c>
      <c r="E7" s="37">
        <v>0</v>
      </c>
      <c r="F7" s="105">
        <f>B7+D7</f>
        <v>226</v>
      </c>
      <c r="H7" s="106">
        <f>J7+L7</f>
        <v>250</v>
      </c>
      <c r="I7" s="37">
        <v>1</v>
      </c>
      <c r="J7" s="37">
        <v>146</v>
      </c>
      <c r="K7" s="40">
        <v>0</v>
      </c>
      <c r="L7" s="41">
        <v>104</v>
      </c>
      <c r="M7" s="42" t="s">
        <v>43</v>
      </c>
    </row>
    <row r="8" spans="1:13" ht="27.75" customHeight="1">
      <c r="A8" s="34" t="s">
        <v>41</v>
      </c>
      <c r="B8" s="35">
        <v>120</v>
      </c>
      <c r="C8" s="36">
        <v>0</v>
      </c>
      <c r="D8" s="37">
        <v>133</v>
      </c>
      <c r="E8" s="37">
        <v>0</v>
      </c>
      <c r="F8" s="105">
        <f>B8+D8</f>
        <v>253</v>
      </c>
      <c r="H8" s="106">
        <f>J8+L8</f>
        <v>397</v>
      </c>
      <c r="I8" s="37">
        <v>1</v>
      </c>
      <c r="J8" s="37">
        <v>211</v>
      </c>
      <c r="K8" s="40">
        <v>1</v>
      </c>
      <c r="L8" s="41">
        <v>186</v>
      </c>
      <c r="M8" s="42" t="s">
        <v>44</v>
      </c>
    </row>
    <row r="9" spans="1:13" ht="27.75" customHeight="1">
      <c r="A9" s="34" t="s">
        <v>42</v>
      </c>
      <c r="B9" s="35">
        <v>111</v>
      </c>
      <c r="C9" s="36">
        <v>0</v>
      </c>
      <c r="D9" s="37">
        <v>107</v>
      </c>
      <c r="E9" s="37">
        <v>0</v>
      </c>
      <c r="F9" s="105">
        <f>B9+D9</f>
        <v>218</v>
      </c>
      <c r="H9" s="106">
        <f>J9+L9</f>
        <v>342</v>
      </c>
      <c r="I9" s="37">
        <v>1</v>
      </c>
      <c r="J9" s="37">
        <v>171</v>
      </c>
      <c r="K9" s="40">
        <v>1</v>
      </c>
      <c r="L9" s="41">
        <v>171</v>
      </c>
      <c r="M9" s="42" t="s">
        <v>45</v>
      </c>
    </row>
    <row r="10" spans="1:13" s="102" customFormat="1" ht="27.75" customHeight="1" thickBot="1">
      <c r="A10" s="95" t="s">
        <v>9</v>
      </c>
      <c r="B10" s="43">
        <f>SUM(B7:B9)</f>
        <v>343</v>
      </c>
      <c r="C10" s="44">
        <v>0</v>
      </c>
      <c r="D10" s="45">
        <f>SUM(D7:D9)</f>
        <v>354</v>
      </c>
      <c r="E10" s="45">
        <v>0</v>
      </c>
      <c r="F10" s="46">
        <f>B10+D10</f>
        <v>697</v>
      </c>
      <c r="G10" s="47"/>
      <c r="H10" s="48">
        <f>J10+L10</f>
        <v>989</v>
      </c>
      <c r="I10" s="45">
        <v>1</v>
      </c>
      <c r="J10" s="45">
        <f>SUM(J7:J9)</f>
        <v>528</v>
      </c>
      <c r="K10" s="49">
        <v>1</v>
      </c>
      <c r="L10" s="50">
        <f>SUM(L7:L9)</f>
        <v>461</v>
      </c>
      <c r="M10" s="101" t="s">
        <v>9</v>
      </c>
    </row>
    <row r="11" spans="1:13" s="54" customFormat="1" ht="27.75" customHeight="1" thickBot="1">
      <c r="A11" s="51" t="s">
        <v>52</v>
      </c>
      <c r="B11" s="52"/>
      <c r="C11" s="30"/>
      <c r="D11" s="30"/>
      <c r="E11" s="30"/>
      <c r="F11" s="53">
        <v>1</v>
      </c>
      <c r="G11" s="30" t="s">
        <v>33</v>
      </c>
      <c r="H11" s="53">
        <v>7</v>
      </c>
      <c r="I11" s="30"/>
      <c r="J11" s="30"/>
      <c r="K11" s="30"/>
      <c r="L11" s="52"/>
      <c r="M11" s="51" t="s">
        <v>52</v>
      </c>
    </row>
    <row r="12" spans="1:13" ht="27.75" customHeight="1">
      <c r="A12" s="6" t="s">
        <v>10</v>
      </c>
      <c r="B12" s="71">
        <v>42653</v>
      </c>
      <c r="C12" s="72"/>
      <c r="D12" s="72"/>
      <c r="E12" s="7"/>
      <c r="F12" s="7"/>
      <c r="G12" s="7"/>
      <c r="H12" s="7"/>
      <c r="I12" s="6"/>
      <c r="J12" s="6"/>
      <c r="K12" s="6"/>
      <c r="L12" s="6"/>
      <c r="M12" s="6"/>
    </row>
    <row r="13" ht="27.75" customHeight="1" thickBot="1"/>
    <row r="14" spans="1:13" ht="27" customHeight="1" thickBot="1">
      <c r="A14" s="4" t="s">
        <v>0</v>
      </c>
      <c r="B14" s="75" t="s">
        <v>18</v>
      </c>
      <c r="C14" s="75"/>
      <c r="D14" s="75"/>
      <c r="E14" s="75"/>
      <c r="F14" s="75"/>
      <c r="G14" s="5"/>
      <c r="H14" s="86" t="s">
        <v>15</v>
      </c>
      <c r="I14" s="87"/>
      <c r="J14" s="87"/>
      <c r="K14" s="87"/>
      <c r="L14" s="88"/>
      <c r="M14" s="17" t="s">
        <v>3</v>
      </c>
    </row>
    <row r="15" spans="1:13" ht="5.25" customHeight="1" thickBot="1">
      <c r="A15" s="6"/>
      <c r="B15" s="7"/>
      <c r="C15" s="7"/>
      <c r="D15" s="7"/>
      <c r="E15" s="7"/>
      <c r="F15" s="7"/>
      <c r="G15" s="7"/>
      <c r="H15" s="7"/>
      <c r="I15" s="6"/>
      <c r="J15" s="6"/>
      <c r="K15" s="6"/>
      <c r="L15" s="6"/>
      <c r="M15" s="6"/>
    </row>
    <row r="16" spans="1:13" ht="16.5" customHeight="1" thickBot="1">
      <c r="A16" s="79" t="s">
        <v>4</v>
      </c>
      <c r="B16" s="81" t="s">
        <v>5</v>
      </c>
      <c r="C16" s="82"/>
      <c r="D16" s="82"/>
      <c r="E16" s="82"/>
      <c r="F16" s="83"/>
      <c r="G16" s="7"/>
      <c r="H16" s="81" t="s">
        <v>5</v>
      </c>
      <c r="I16" s="82"/>
      <c r="J16" s="82"/>
      <c r="K16" s="82"/>
      <c r="L16" s="83"/>
      <c r="M16" s="73" t="s">
        <v>4</v>
      </c>
    </row>
    <row r="17" spans="1:13" ht="17.25" customHeight="1">
      <c r="A17" s="80"/>
      <c r="B17" s="9" t="s">
        <v>7</v>
      </c>
      <c r="C17" s="10" t="s">
        <v>6</v>
      </c>
      <c r="D17" s="11" t="s">
        <v>8</v>
      </c>
      <c r="E17" s="11" t="s">
        <v>6</v>
      </c>
      <c r="F17" s="32" t="s">
        <v>21</v>
      </c>
      <c r="G17" s="7"/>
      <c r="H17" s="33" t="s">
        <v>21</v>
      </c>
      <c r="I17" s="11" t="s">
        <v>6</v>
      </c>
      <c r="J17" s="12" t="s">
        <v>7</v>
      </c>
      <c r="K17" s="13" t="s">
        <v>6</v>
      </c>
      <c r="L17" s="14" t="s">
        <v>8</v>
      </c>
      <c r="M17" s="74"/>
    </row>
    <row r="18" spans="1:13" ht="27.75" customHeight="1">
      <c r="A18" s="34" t="s">
        <v>46</v>
      </c>
      <c r="B18" s="35">
        <v>148</v>
      </c>
      <c r="C18" s="36">
        <v>1</v>
      </c>
      <c r="D18" s="37">
        <v>135</v>
      </c>
      <c r="E18" s="37">
        <v>1</v>
      </c>
      <c r="F18" s="105">
        <f>B18+D18</f>
        <v>283</v>
      </c>
      <c r="H18" s="106">
        <f>J18+L18</f>
        <v>266</v>
      </c>
      <c r="I18" s="37">
        <v>0</v>
      </c>
      <c r="J18" s="37">
        <v>132</v>
      </c>
      <c r="K18" s="40">
        <v>0</v>
      </c>
      <c r="L18" s="41">
        <v>134</v>
      </c>
      <c r="M18" s="42" t="s">
        <v>49</v>
      </c>
    </row>
    <row r="19" spans="1:13" ht="27.75" customHeight="1">
      <c r="A19" s="34" t="s">
        <v>47</v>
      </c>
      <c r="B19" s="35">
        <v>113</v>
      </c>
      <c r="C19" s="36">
        <v>0</v>
      </c>
      <c r="D19" s="37">
        <v>118</v>
      </c>
      <c r="E19" s="37">
        <v>0</v>
      </c>
      <c r="F19" s="105">
        <f>B19+D19</f>
        <v>231</v>
      </c>
      <c r="H19" s="106">
        <f>J19+L19</f>
        <v>267</v>
      </c>
      <c r="I19" s="37">
        <v>1</v>
      </c>
      <c r="J19" s="37">
        <v>140</v>
      </c>
      <c r="K19" s="40">
        <v>1</v>
      </c>
      <c r="L19" s="41">
        <v>127</v>
      </c>
      <c r="M19" s="42" t="s">
        <v>50</v>
      </c>
    </row>
    <row r="20" spans="1:13" ht="27.75" customHeight="1">
      <c r="A20" s="34" t="s">
        <v>48</v>
      </c>
      <c r="B20" s="35">
        <v>160</v>
      </c>
      <c r="C20" s="36">
        <v>1</v>
      </c>
      <c r="D20" s="37">
        <v>123</v>
      </c>
      <c r="E20" s="37">
        <v>0</v>
      </c>
      <c r="F20" s="105">
        <f>B20+D20</f>
        <v>283</v>
      </c>
      <c r="H20" s="106">
        <f>J20+L20</f>
        <v>296</v>
      </c>
      <c r="I20" s="37">
        <v>1</v>
      </c>
      <c r="J20" s="37">
        <v>143</v>
      </c>
      <c r="K20" s="40">
        <v>0</v>
      </c>
      <c r="L20" s="41">
        <v>153</v>
      </c>
      <c r="M20" s="42" t="s">
        <v>51</v>
      </c>
    </row>
    <row r="21" spans="1:13" s="102" customFormat="1" ht="27.75" customHeight="1" thickBot="1">
      <c r="A21" s="95" t="s">
        <v>9</v>
      </c>
      <c r="B21" s="43">
        <f>SUM(B18:B20)</f>
        <v>421</v>
      </c>
      <c r="C21" s="44">
        <v>1</v>
      </c>
      <c r="D21" s="45">
        <f>SUM(D18:D20)</f>
        <v>376</v>
      </c>
      <c r="E21" s="45">
        <v>0</v>
      </c>
      <c r="F21" s="46">
        <f>B21+D21</f>
        <v>797</v>
      </c>
      <c r="G21" s="47"/>
      <c r="H21" s="48">
        <f>J21+L21</f>
        <v>829</v>
      </c>
      <c r="I21" s="45">
        <v>1</v>
      </c>
      <c r="J21" s="45">
        <f>SUM(J18:J20)</f>
        <v>415</v>
      </c>
      <c r="K21" s="49">
        <v>0</v>
      </c>
      <c r="L21" s="50">
        <f>SUM(L18:L20)</f>
        <v>414</v>
      </c>
      <c r="M21" s="101" t="s">
        <v>9</v>
      </c>
    </row>
    <row r="22" spans="1:13" s="54" customFormat="1" ht="27.75" customHeight="1" thickBot="1">
      <c r="A22" s="51" t="s">
        <v>52</v>
      </c>
      <c r="B22" s="52"/>
      <c r="C22" s="30"/>
      <c r="D22" s="30"/>
      <c r="E22" s="30"/>
      <c r="F22" s="53">
        <v>4</v>
      </c>
      <c r="G22" s="30" t="s">
        <v>33</v>
      </c>
      <c r="H22" s="53">
        <v>4</v>
      </c>
      <c r="I22" s="30"/>
      <c r="J22" s="30"/>
      <c r="K22" s="30"/>
      <c r="L22" s="52"/>
      <c r="M22" s="51" t="s">
        <v>52</v>
      </c>
    </row>
    <row r="23" spans="1:13" ht="27.75" customHeight="1">
      <c r="A23" s="6" t="s">
        <v>10</v>
      </c>
      <c r="B23" s="71">
        <v>42653</v>
      </c>
      <c r="C23" s="72"/>
      <c r="D23" s="72"/>
      <c r="E23" s="7"/>
      <c r="F23" s="7"/>
      <c r="G23" s="7"/>
      <c r="H23" s="7"/>
      <c r="I23" s="6"/>
      <c r="J23" s="6"/>
      <c r="K23" s="6"/>
      <c r="L23" s="6"/>
      <c r="M23" s="6"/>
    </row>
    <row r="24" ht="27.75" customHeight="1" thickBot="1"/>
    <row r="25" spans="1:13" ht="27" customHeight="1" thickBot="1">
      <c r="A25" s="4" t="s">
        <v>0</v>
      </c>
      <c r="B25" s="75" t="s">
        <v>17</v>
      </c>
      <c r="C25" s="75"/>
      <c r="D25" s="75"/>
      <c r="E25" s="75"/>
      <c r="F25" s="75"/>
      <c r="G25" s="5"/>
      <c r="H25" s="86" t="s">
        <v>19</v>
      </c>
      <c r="I25" s="87"/>
      <c r="J25" s="87"/>
      <c r="K25" s="87"/>
      <c r="L25" s="88"/>
      <c r="M25" s="17" t="s">
        <v>3</v>
      </c>
    </row>
    <row r="26" spans="1:13" ht="5.25" customHeight="1" thickBot="1">
      <c r="A26" s="6"/>
      <c r="B26" s="7"/>
      <c r="C26" s="7"/>
      <c r="D26" s="7"/>
      <c r="E26" s="7"/>
      <c r="F26" s="7"/>
      <c r="G26" s="7"/>
      <c r="H26" s="7"/>
      <c r="I26" s="6"/>
      <c r="J26" s="6"/>
      <c r="K26" s="6"/>
      <c r="L26" s="6"/>
      <c r="M26" s="6"/>
    </row>
    <row r="27" spans="1:13" ht="16.5" customHeight="1" thickBot="1">
      <c r="A27" s="91" t="s">
        <v>4</v>
      </c>
      <c r="B27" s="81" t="s">
        <v>5</v>
      </c>
      <c r="C27" s="82"/>
      <c r="D27" s="82"/>
      <c r="E27" s="82"/>
      <c r="F27" s="83"/>
      <c r="G27" s="7"/>
      <c r="H27" s="81" t="s">
        <v>5</v>
      </c>
      <c r="I27" s="82"/>
      <c r="J27" s="82"/>
      <c r="K27" s="82"/>
      <c r="L27" s="83"/>
      <c r="M27" s="93" t="s">
        <v>4</v>
      </c>
    </row>
    <row r="28" spans="1:13" ht="17.25" customHeight="1">
      <c r="A28" s="92"/>
      <c r="B28" s="9" t="s">
        <v>7</v>
      </c>
      <c r="C28" s="10" t="s">
        <v>6</v>
      </c>
      <c r="D28" s="11" t="s">
        <v>8</v>
      </c>
      <c r="E28" s="11" t="s">
        <v>6</v>
      </c>
      <c r="F28" s="15" t="s">
        <v>21</v>
      </c>
      <c r="G28" s="7"/>
      <c r="H28" s="16" t="s">
        <v>21</v>
      </c>
      <c r="I28" s="11" t="s">
        <v>6</v>
      </c>
      <c r="J28" s="12" t="s">
        <v>7</v>
      </c>
      <c r="K28" s="13" t="s">
        <v>6</v>
      </c>
      <c r="L28" s="14" t="s">
        <v>8</v>
      </c>
      <c r="M28" s="92"/>
    </row>
    <row r="29" spans="1:13" ht="27.75" customHeight="1">
      <c r="A29" s="55" t="s">
        <v>53</v>
      </c>
      <c r="B29" s="35">
        <v>111</v>
      </c>
      <c r="C29" s="36">
        <v>0</v>
      </c>
      <c r="D29" s="37">
        <v>145</v>
      </c>
      <c r="E29" s="37">
        <v>1</v>
      </c>
      <c r="F29" s="107">
        <f>B29+D29</f>
        <v>256</v>
      </c>
      <c r="H29" s="108">
        <f>J29+L29</f>
        <v>274</v>
      </c>
      <c r="I29" s="37">
        <v>0</v>
      </c>
      <c r="J29" s="37">
        <v>123</v>
      </c>
      <c r="K29" s="40">
        <v>1</v>
      </c>
      <c r="L29" s="41">
        <v>151</v>
      </c>
      <c r="M29" s="55" t="s">
        <v>56</v>
      </c>
    </row>
    <row r="30" spans="1:13" ht="27.75" customHeight="1">
      <c r="A30" s="55" t="s">
        <v>54</v>
      </c>
      <c r="B30" s="35">
        <v>109</v>
      </c>
      <c r="C30" s="36">
        <v>0</v>
      </c>
      <c r="D30" s="37">
        <v>110</v>
      </c>
      <c r="E30" s="37">
        <v>1</v>
      </c>
      <c r="F30" s="107">
        <f>B30+D30</f>
        <v>219</v>
      </c>
      <c r="H30" s="108">
        <f>J30+L30</f>
        <v>210</v>
      </c>
      <c r="I30" s="37">
        <v>0</v>
      </c>
      <c r="J30" s="37">
        <v>100</v>
      </c>
      <c r="K30" s="40">
        <v>1</v>
      </c>
      <c r="L30" s="41">
        <v>110</v>
      </c>
      <c r="M30" s="55" t="s">
        <v>57</v>
      </c>
    </row>
    <row r="31" spans="1:13" ht="27.75" customHeight="1">
      <c r="A31" s="55" t="s">
        <v>55</v>
      </c>
      <c r="B31" s="35">
        <v>114</v>
      </c>
      <c r="C31" s="36">
        <v>0</v>
      </c>
      <c r="D31" s="37">
        <v>115</v>
      </c>
      <c r="E31" s="37">
        <v>0</v>
      </c>
      <c r="F31" s="107">
        <f>B31+D31</f>
        <v>229</v>
      </c>
      <c r="H31" s="108">
        <f>J31+L31</f>
        <v>233</v>
      </c>
      <c r="I31" s="37">
        <v>1</v>
      </c>
      <c r="J31" s="37">
        <v>117</v>
      </c>
      <c r="K31" s="40">
        <v>1</v>
      </c>
      <c r="L31" s="41">
        <v>116</v>
      </c>
      <c r="M31" s="55" t="s">
        <v>58</v>
      </c>
    </row>
    <row r="32" spans="1:13" s="102" customFormat="1" ht="27.75" customHeight="1" thickBot="1">
      <c r="A32" s="111" t="s">
        <v>9</v>
      </c>
      <c r="B32" s="57">
        <f>SUM(B29:B31)</f>
        <v>334</v>
      </c>
      <c r="C32" s="58">
        <v>0</v>
      </c>
      <c r="D32" s="59">
        <f>SUM(D29:D31)</f>
        <v>370</v>
      </c>
      <c r="E32" s="59">
        <v>1</v>
      </c>
      <c r="F32" s="60">
        <f>B32+D32</f>
        <v>704</v>
      </c>
      <c r="G32" s="47"/>
      <c r="H32" s="57">
        <f>J32+L32</f>
        <v>717</v>
      </c>
      <c r="I32" s="59">
        <v>0</v>
      </c>
      <c r="J32" s="59">
        <f>SUM(J29:J31)</f>
        <v>340</v>
      </c>
      <c r="K32" s="61">
        <v>1</v>
      </c>
      <c r="L32" s="60">
        <f>SUM(L29:L31)</f>
        <v>377</v>
      </c>
      <c r="M32" s="111" t="s">
        <v>9</v>
      </c>
    </row>
    <row r="33" spans="1:13" s="54" customFormat="1" ht="27.75" customHeight="1" thickBot="1">
      <c r="A33" s="51" t="s">
        <v>52</v>
      </c>
      <c r="B33" s="52"/>
      <c r="C33" s="30"/>
      <c r="D33" s="30"/>
      <c r="E33" s="30"/>
      <c r="F33" s="53">
        <v>3</v>
      </c>
      <c r="G33" s="30" t="s">
        <v>33</v>
      </c>
      <c r="H33" s="53">
        <v>5</v>
      </c>
      <c r="I33" s="30"/>
      <c r="J33" s="30"/>
      <c r="K33" s="30"/>
      <c r="L33" s="52"/>
      <c r="M33" s="51" t="s">
        <v>52</v>
      </c>
    </row>
    <row r="34" spans="1:13" ht="27.75" customHeight="1">
      <c r="A34" s="6" t="s">
        <v>10</v>
      </c>
      <c r="B34" s="71">
        <v>42653</v>
      </c>
      <c r="C34" s="72"/>
      <c r="D34" s="72"/>
      <c r="E34" s="7"/>
      <c r="F34" s="7"/>
      <c r="G34" s="7"/>
      <c r="H34" s="7"/>
      <c r="I34" s="6"/>
      <c r="J34" s="6"/>
      <c r="K34" s="6"/>
      <c r="L34" s="6"/>
      <c r="M34" s="6"/>
    </row>
    <row r="35" spans="1:13" ht="27.75" customHeight="1" thickBot="1">
      <c r="A35" s="6"/>
      <c r="B35" s="18"/>
      <c r="C35" s="8"/>
      <c r="D35" s="8"/>
      <c r="E35" s="7"/>
      <c r="F35" s="7"/>
      <c r="G35" s="7"/>
      <c r="H35" s="7"/>
      <c r="I35" s="6"/>
      <c r="J35" s="6"/>
      <c r="K35" s="6"/>
      <c r="L35" s="6"/>
      <c r="M35" s="6"/>
    </row>
    <row r="36" spans="1:13" ht="27" customHeight="1" thickBot="1">
      <c r="A36" s="4" t="s">
        <v>0</v>
      </c>
      <c r="B36" s="75" t="s">
        <v>1</v>
      </c>
      <c r="C36" s="75"/>
      <c r="D36" s="75"/>
      <c r="E36" s="75"/>
      <c r="F36" s="75"/>
      <c r="G36" s="5"/>
      <c r="H36" s="86" t="s">
        <v>22</v>
      </c>
      <c r="I36" s="87"/>
      <c r="J36" s="87"/>
      <c r="K36" s="87"/>
      <c r="L36" s="88"/>
      <c r="M36" s="17" t="s">
        <v>3</v>
      </c>
    </row>
    <row r="37" spans="1:13" ht="5.25" customHeight="1" thickBot="1">
      <c r="A37" s="6"/>
      <c r="B37" s="7"/>
      <c r="C37" s="7"/>
      <c r="D37" s="7"/>
      <c r="E37" s="7"/>
      <c r="F37" s="7"/>
      <c r="G37" s="7"/>
      <c r="H37" s="7"/>
      <c r="I37" s="6"/>
      <c r="J37" s="6"/>
      <c r="K37" s="6"/>
      <c r="L37" s="6"/>
      <c r="M37" s="6"/>
    </row>
    <row r="38" spans="1:13" ht="16.5" customHeight="1" thickBot="1">
      <c r="A38" s="91" t="s">
        <v>4</v>
      </c>
      <c r="B38" s="81" t="s">
        <v>5</v>
      </c>
      <c r="C38" s="82"/>
      <c r="D38" s="82"/>
      <c r="E38" s="82"/>
      <c r="F38" s="83"/>
      <c r="G38" s="7"/>
      <c r="H38" s="81" t="s">
        <v>5</v>
      </c>
      <c r="I38" s="82"/>
      <c r="J38" s="82"/>
      <c r="K38" s="82"/>
      <c r="L38" s="83"/>
      <c r="M38" s="93" t="s">
        <v>4</v>
      </c>
    </row>
    <row r="39" spans="1:13" ht="17.25" customHeight="1">
      <c r="A39" s="92"/>
      <c r="B39" s="9" t="s">
        <v>7</v>
      </c>
      <c r="C39" s="10" t="s">
        <v>6</v>
      </c>
      <c r="D39" s="11" t="s">
        <v>8</v>
      </c>
      <c r="E39" s="11" t="s">
        <v>6</v>
      </c>
      <c r="F39" s="15" t="s">
        <v>21</v>
      </c>
      <c r="G39" s="7"/>
      <c r="H39" s="16" t="s">
        <v>21</v>
      </c>
      <c r="I39" s="11" t="s">
        <v>6</v>
      </c>
      <c r="J39" s="12" t="s">
        <v>7</v>
      </c>
      <c r="K39" s="13" t="s">
        <v>6</v>
      </c>
      <c r="L39" s="14" t="s">
        <v>8</v>
      </c>
      <c r="M39" s="92"/>
    </row>
    <row r="40" spans="1:13" ht="27.75" customHeight="1">
      <c r="A40" s="55" t="s">
        <v>59</v>
      </c>
      <c r="B40" s="35">
        <v>151</v>
      </c>
      <c r="C40" s="36">
        <v>1</v>
      </c>
      <c r="D40" s="37">
        <v>121</v>
      </c>
      <c r="E40" s="37">
        <v>0</v>
      </c>
      <c r="F40" s="107">
        <f>B40+D40</f>
        <v>272</v>
      </c>
      <c r="H40" s="108">
        <f>J40+L40</f>
        <v>327</v>
      </c>
      <c r="I40" s="37">
        <v>1</v>
      </c>
      <c r="J40" s="37">
        <v>179</v>
      </c>
      <c r="K40" s="40">
        <v>0</v>
      </c>
      <c r="L40" s="41">
        <v>148</v>
      </c>
      <c r="M40" s="55" t="s">
        <v>62</v>
      </c>
    </row>
    <row r="41" spans="1:13" ht="27.75" customHeight="1">
      <c r="A41" s="55" t="s">
        <v>60</v>
      </c>
      <c r="B41" s="35">
        <v>92</v>
      </c>
      <c r="C41" s="36">
        <v>0</v>
      </c>
      <c r="D41" s="37">
        <v>133</v>
      </c>
      <c r="E41" s="37">
        <v>0</v>
      </c>
      <c r="F41" s="107">
        <f>B41+D41</f>
        <v>225</v>
      </c>
      <c r="H41" s="108">
        <f>J41+L41</f>
        <v>296</v>
      </c>
      <c r="I41" s="37">
        <v>1</v>
      </c>
      <c r="J41" s="37">
        <v>158</v>
      </c>
      <c r="K41" s="40">
        <v>1</v>
      </c>
      <c r="L41" s="41">
        <v>138</v>
      </c>
      <c r="M41" s="55" t="s">
        <v>63</v>
      </c>
    </row>
    <row r="42" spans="1:13" ht="27.75" customHeight="1">
      <c r="A42" s="55" t="s">
        <v>61</v>
      </c>
      <c r="B42" s="35">
        <v>104</v>
      </c>
      <c r="C42" s="36">
        <v>0</v>
      </c>
      <c r="D42" s="37">
        <v>125</v>
      </c>
      <c r="E42" s="37">
        <v>1</v>
      </c>
      <c r="F42" s="107">
        <f>B42+D42</f>
        <v>229</v>
      </c>
      <c r="H42" s="108">
        <f>J42+L42</f>
        <v>254</v>
      </c>
      <c r="I42" s="37">
        <v>0</v>
      </c>
      <c r="J42" s="37">
        <v>123</v>
      </c>
      <c r="K42" s="40">
        <v>1</v>
      </c>
      <c r="L42" s="41">
        <v>131</v>
      </c>
      <c r="M42" s="55" t="s">
        <v>64</v>
      </c>
    </row>
    <row r="43" spans="1:13" ht="27.75" customHeight="1" thickBot="1">
      <c r="A43" s="56" t="s">
        <v>9</v>
      </c>
      <c r="B43" s="57">
        <f>SUM(B40:B42)</f>
        <v>347</v>
      </c>
      <c r="C43" s="58">
        <v>0</v>
      </c>
      <c r="D43" s="59">
        <f>SUM(D40:D42)</f>
        <v>379</v>
      </c>
      <c r="E43" s="59">
        <v>0</v>
      </c>
      <c r="F43" s="60">
        <f>SUM(F40:F42)</f>
        <v>726</v>
      </c>
      <c r="G43" s="47"/>
      <c r="H43" s="57">
        <f>J43+L43</f>
        <v>877</v>
      </c>
      <c r="I43" s="59">
        <v>1</v>
      </c>
      <c r="J43" s="59">
        <f>SUM(J40:J42)</f>
        <v>460</v>
      </c>
      <c r="K43" s="61">
        <v>1</v>
      </c>
      <c r="L43" s="60">
        <f>SUM(L40:L42)</f>
        <v>417</v>
      </c>
      <c r="M43" s="56" t="s">
        <v>9</v>
      </c>
    </row>
    <row r="44" spans="1:13" s="54" customFormat="1" ht="27.75" customHeight="1" thickBot="1">
      <c r="A44" s="51" t="s">
        <v>52</v>
      </c>
      <c r="B44" s="52"/>
      <c r="C44" s="30"/>
      <c r="D44" s="30"/>
      <c r="E44" s="30"/>
      <c r="F44" s="53">
        <v>2</v>
      </c>
      <c r="G44" s="30" t="s">
        <v>33</v>
      </c>
      <c r="H44" s="53">
        <v>6</v>
      </c>
      <c r="I44" s="30"/>
      <c r="J44" s="30"/>
      <c r="K44" s="30"/>
      <c r="L44" s="52"/>
      <c r="M44" s="51" t="s">
        <v>52</v>
      </c>
    </row>
    <row r="45" spans="1:13" ht="27.75" customHeight="1">
      <c r="A45" s="6" t="s">
        <v>10</v>
      </c>
      <c r="B45" s="71">
        <v>42653</v>
      </c>
      <c r="C45" s="72"/>
      <c r="D45" s="72"/>
      <c r="E45" s="7"/>
      <c r="F45" s="7"/>
      <c r="G45" s="7"/>
      <c r="H45" s="7"/>
      <c r="I45" s="6"/>
      <c r="J45" s="6"/>
      <c r="K45" s="6"/>
      <c r="L45" s="6"/>
      <c r="M45" s="6"/>
    </row>
    <row r="46" spans="1:13" ht="6" customHeight="1">
      <c r="A46" s="6"/>
      <c r="B46" s="18"/>
      <c r="C46" s="8"/>
      <c r="D46" s="8"/>
      <c r="E46" s="7"/>
      <c r="F46" s="7"/>
      <c r="G46" s="7"/>
      <c r="H46" s="7"/>
      <c r="I46" s="6"/>
      <c r="J46" s="6"/>
      <c r="K46" s="6"/>
      <c r="L46" s="6"/>
      <c r="M46" s="6"/>
    </row>
    <row r="47" spans="1:13" ht="51" customHeight="1">
      <c r="A47" s="84" t="s">
        <v>20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</row>
    <row r="48" spans="2:12" ht="24.75" customHeight="1" thickBo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3" ht="23.25" thickBot="1">
      <c r="A49" s="31" t="s">
        <v>0</v>
      </c>
      <c r="B49" s="85" t="s">
        <v>11</v>
      </c>
      <c r="C49" s="75"/>
      <c r="D49" s="75"/>
      <c r="E49" s="75"/>
      <c r="F49" s="75"/>
      <c r="G49" s="5"/>
      <c r="H49" s="86" t="s">
        <v>2</v>
      </c>
      <c r="I49" s="87"/>
      <c r="J49" s="87"/>
      <c r="K49" s="87"/>
      <c r="L49" s="88"/>
      <c r="M49" s="17" t="s">
        <v>3</v>
      </c>
    </row>
    <row r="50" spans="1:13" ht="4.5" customHeight="1" thickBot="1">
      <c r="A50" s="6"/>
      <c r="B50" s="7"/>
      <c r="C50" s="7"/>
      <c r="D50" s="7"/>
      <c r="E50" s="7"/>
      <c r="F50" s="7"/>
      <c r="G50" s="7"/>
      <c r="H50" s="7"/>
      <c r="I50" s="6"/>
      <c r="J50" s="6"/>
      <c r="K50" s="6"/>
      <c r="L50" s="6"/>
      <c r="M50" s="6"/>
    </row>
    <row r="51" spans="1:13" ht="18" thickBot="1">
      <c r="A51" s="79" t="s">
        <v>4</v>
      </c>
      <c r="B51" s="81" t="s">
        <v>5</v>
      </c>
      <c r="C51" s="82"/>
      <c r="D51" s="82"/>
      <c r="E51" s="82"/>
      <c r="F51" s="83"/>
      <c r="G51" s="7"/>
      <c r="H51" s="81" t="s">
        <v>5</v>
      </c>
      <c r="I51" s="82"/>
      <c r="J51" s="82"/>
      <c r="K51" s="82"/>
      <c r="L51" s="83"/>
      <c r="M51" s="73" t="s">
        <v>4</v>
      </c>
    </row>
    <row r="52" spans="1:13" ht="27" customHeight="1">
      <c r="A52" s="89"/>
      <c r="B52" s="22" t="s">
        <v>7</v>
      </c>
      <c r="C52" s="23" t="s">
        <v>6</v>
      </c>
      <c r="D52" s="24" t="s">
        <v>8</v>
      </c>
      <c r="E52" s="24" t="s">
        <v>6</v>
      </c>
      <c r="F52" s="25" t="s">
        <v>21</v>
      </c>
      <c r="G52" s="7"/>
      <c r="H52" s="26" t="s">
        <v>21</v>
      </c>
      <c r="I52" s="24" t="s">
        <v>6</v>
      </c>
      <c r="J52" s="27" t="s">
        <v>7</v>
      </c>
      <c r="K52" s="28" t="s">
        <v>6</v>
      </c>
      <c r="L52" s="29" t="s">
        <v>8</v>
      </c>
      <c r="M52" s="90"/>
    </row>
    <row r="53" spans="1:13" ht="27" customHeight="1">
      <c r="A53" s="62" t="s">
        <v>27</v>
      </c>
      <c r="B53" s="39">
        <v>139</v>
      </c>
      <c r="C53" s="36">
        <v>1</v>
      </c>
      <c r="D53" s="37">
        <v>186</v>
      </c>
      <c r="E53" s="37">
        <v>1</v>
      </c>
      <c r="F53" s="105">
        <f>B53+D53</f>
        <v>325</v>
      </c>
      <c r="H53" s="106">
        <f>J53+L53</f>
        <v>249</v>
      </c>
      <c r="I53" s="37">
        <v>0</v>
      </c>
      <c r="J53" s="37">
        <v>136</v>
      </c>
      <c r="K53" s="40">
        <v>0</v>
      </c>
      <c r="L53" s="38">
        <v>113</v>
      </c>
      <c r="M53" s="63" t="s">
        <v>30</v>
      </c>
    </row>
    <row r="54" spans="1:13" ht="27" customHeight="1">
      <c r="A54" s="62" t="s">
        <v>28</v>
      </c>
      <c r="B54" s="39">
        <v>155</v>
      </c>
      <c r="C54" s="36">
        <v>0</v>
      </c>
      <c r="D54" s="37">
        <v>99</v>
      </c>
      <c r="E54" s="37">
        <v>0</v>
      </c>
      <c r="F54" s="105">
        <f>B54+D54</f>
        <v>254</v>
      </c>
      <c r="H54" s="106">
        <f>J54+L54</f>
        <v>376</v>
      </c>
      <c r="I54" s="37">
        <v>1</v>
      </c>
      <c r="J54" s="37">
        <v>190</v>
      </c>
      <c r="K54" s="40">
        <v>1</v>
      </c>
      <c r="L54" s="38">
        <v>186</v>
      </c>
      <c r="M54" s="63" t="s">
        <v>31</v>
      </c>
    </row>
    <row r="55" spans="1:13" ht="27" customHeight="1">
      <c r="A55" s="62" t="s">
        <v>29</v>
      </c>
      <c r="B55" s="39">
        <v>121</v>
      </c>
      <c r="C55" s="36">
        <v>0</v>
      </c>
      <c r="D55" s="37">
        <v>112</v>
      </c>
      <c r="E55" s="37">
        <v>0</v>
      </c>
      <c r="F55" s="105">
        <f>B55+D55</f>
        <v>233</v>
      </c>
      <c r="H55" s="106">
        <f>J55+L55</f>
        <v>312</v>
      </c>
      <c r="I55" s="37">
        <v>1</v>
      </c>
      <c r="J55" s="37">
        <v>160</v>
      </c>
      <c r="K55" s="40">
        <v>1</v>
      </c>
      <c r="L55" s="38">
        <v>152</v>
      </c>
      <c r="M55" s="63" t="s">
        <v>32</v>
      </c>
    </row>
    <row r="56" spans="1:13" s="102" customFormat="1" ht="27" customHeight="1" thickBot="1">
      <c r="A56" s="109" t="s">
        <v>9</v>
      </c>
      <c r="B56" s="48">
        <f>SUM(B53:B55)</f>
        <v>415</v>
      </c>
      <c r="C56" s="44">
        <v>0</v>
      </c>
      <c r="D56" s="45">
        <f>SUM(D53:D55)</f>
        <v>397</v>
      </c>
      <c r="E56" s="45">
        <v>0</v>
      </c>
      <c r="F56" s="46">
        <f>SUM(F53:F55)</f>
        <v>812</v>
      </c>
      <c r="G56" s="47"/>
      <c r="H56" s="48">
        <f>J56+L56</f>
        <v>937</v>
      </c>
      <c r="I56" s="45">
        <v>1</v>
      </c>
      <c r="J56" s="45">
        <f>SUM(J53:J55)</f>
        <v>486</v>
      </c>
      <c r="K56" s="49">
        <v>1</v>
      </c>
      <c r="L56" s="46">
        <f>SUM(L53:L55)</f>
        <v>451</v>
      </c>
      <c r="M56" s="110" t="s">
        <v>9</v>
      </c>
    </row>
    <row r="57" spans="1:13" s="54" customFormat="1" ht="27" customHeight="1" thickBot="1">
      <c r="A57" s="51" t="s">
        <v>52</v>
      </c>
      <c r="B57" s="52"/>
      <c r="C57" s="30"/>
      <c r="D57" s="30"/>
      <c r="E57" s="30"/>
      <c r="F57" s="64">
        <v>2</v>
      </c>
      <c r="G57" s="30" t="s">
        <v>33</v>
      </c>
      <c r="H57" s="64">
        <v>6</v>
      </c>
      <c r="I57" s="30"/>
      <c r="J57" s="30"/>
      <c r="K57" s="30"/>
      <c r="L57" s="52"/>
      <c r="M57" s="51" t="s">
        <v>52</v>
      </c>
    </row>
    <row r="58" spans="1:13" ht="27" customHeight="1">
      <c r="A58" s="6" t="s">
        <v>10</v>
      </c>
      <c r="B58" s="71">
        <v>42655</v>
      </c>
      <c r="C58" s="72"/>
      <c r="D58" s="72"/>
      <c r="E58" s="7"/>
      <c r="F58" s="7"/>
      <c r="G58" s="7"/>
      <c r="H58" s="7"/>
      <c r="I58" s="6"/>
      <c r="J58" s="6"/>
      <c r="K58" s="6"/>
      <c r="L58" s="6"/>
      <c r="M58" s="6"/>
    </row>
    <row r="59" ht="27" customHeight="1" thickBot="1"/>
    <row r="60" spans="1:13" ht="23.25" thickBot="1">
      <c r="A60" s="4" t="s">
        <v>0</v>
      </c>
      <c r="B60" s="75" t="s">
        <v>14</v>
      </c>
      <c r="C60" s="75"/>
      <c r="D60" s="75"/>
      <c r="E60" s="75"/>
      <c r="F60" s="75"/>
      <c r="G60" s="5"/>
      <c r="H60" s="86" t="s">
        <v>23</v>
      </c>
      <c r="I60" s="87"/>
      <c r="J60" s="87"/>
      <c r="K60" s="87"/>
      <c r="L60" s="88"/>
      <c r="M60" s="17" t="s">
        <v>3</v>
      </c>
    </row>
    <row r="61" spans="1:13" ht="4.5" customHeight="1" thickBot="1">
      <c r="A61" s="6"/>
      <c r="B61" s="7"/>
      <c r="C61" s="7"/>
      <c r="D61" s="7"/>
      <c r="E61" s="7"/>
      <c r="F61" s="7"/>
      <c r="G61" s="7"/>
      <c r="H61" s="7"/>
      <c r="I61" s="6"/>
      <c r="J61" s="6"/>
      <c r="K61" s="6"/>
      <c r="L61" s="6"/>
      <c r="M61" s="6"/>
    </row>
    <row r="62" spans="1:13" ht="18" thickBot="1">
      <c r="A62" s="79" t="s">
        <v>4</v>
      </c>
      <c r="B62" s="81" t="s">
        <v>5</v>
      </c>
      <c r="C62" s="82"/>
      <c r="D62" s="82"/>
      <c r="E62" s="82"/>
      <c r="F62" s="83"/>
      <c r="G62" s="7"/>
      <c r="H62" s="81" t="s">
        <v>5</v>
      </c>
      <c r="I62" s="82"/>
      <c r="J62" s="82"/>
      <c r="K62" s="82"/>
      <c r="L62" s="83"/>
      <c r="M62" s="73" t="s">
        <v>4</v>
      </c>
    </row>
    <row r="63" spans="1:13" ht="17.25">
      <c r="A63" s="80"/>
      <c r="B63" s="9" t="s">
        <v>7</v>
      </c>
      <c r="C63" s="10" t="s">
        <v>6</v>
      </c>
      <c r="D63" s="11" t="s">
        <v>8</v>
      </c>
      <c r="E63" s="11" t="s">
        <v>6</v>
      </c>
      <c r="F63" s="32" t="s">
        <v>21</v>
      </c>
      <c r="G63" s="7"/>
      <c r="H63" s="33" t="s">
        <v>21</v>
      </c>
      <c r="I63" s="11" t="s">
        <v>6</v>
      </c>
      <c r="J63" s="12" t="s">
        <v>7</v>
      </c>
      <c r="K63" s="13" t="s">
        <v>6</v>
      </c>
      <c r="L63" s="14" t="s">
        <v>8</v>
      </c>
      <c r="M63" s="74"/>
    </row>
    <row r="64" spans="1:13" ht="27" customHeight="1">
      <c r="A64" s="34" t="s">
        <v>34</v>
      </c>
      <c r="B64" s="35">
        <v>123</v>
      </c>
      <c r="C64" s="36">
        <v>0</v>
      </c>
      <c r="D64" s="37">
        <v>114</v>
      </c>
      <c r="E64" s="37">
        <v>0</v>
      </c>
      <c r="F64" s="105">
        <f>B64+D64</f>
        <v>237</v>
      </c>
      <c r="H64" s="106">
        <f>J64+L64</f>
        <v>300</v>
      </c>
      <c r="I64" s="37">
        <v>1</v>
      </c>
      <c r="J64" s="37">
        <v>158</v>
      </c>
      <c r="K64" s="40">
        <v>1</v>
      </c>
      <c r="L64" s="41">
        <v>142</v>
      </c>
      <c r="M64" s="42" t="s">
        <v>37</v>
      </c>
    </row>
    <row r="65" spans="1:13" ht="27" customHeight="1">
      <c r="A65" s="34" t="s">
        <v>35</v>
      </c>
      <c r="B65" s="35">
        <v>84</v>
      </c>
      <c r="C65" s="36">
        <v>0</v>
      </c>
      <c r="D65" s="37">
        <v>114</v>
      </c>
      <c r="E65" s="37">
        <v>0</v>
      </c>
      <c r="F65" s="105">
        <f>B65+D65</f>
        <v>198</v>
      </c>
      <c r="H65" s="106">
        <f>J65+L65</f>
        <v>259</v>
      </c>
      <c r="I65" s="37">
        <v>1</v>
      </c>
      <c r="J65" s="37">
        <v>126</v>
      </c>
      <c r="K65" s="40">
        <v>1</v>
      </c>
      <c r="L65" s="41">
        <v>133</v>
      </c>
      <c r="M65" s="42" t="s">
        <v>38</v>
      </c>
    </row>
    <row r="66" spans="1:13" ht="27" customHeight="1">
      <c r="A66" s="34" t="s">
        <v>36</v>
      </c>
      <c r="B66" s="35">
        <v>87</v>
      </c>
      <c r="C66" s="36">
        <v>0</v>
      </c>
      <c r="D66" s="37">
        <v>153</v>
      </c>
      <c r="E66" s="37">
        <v>1</v>
      </c>
      <c r="F66" s="105">
        <f>B66+D66</f>
        <v>240</v>
      </c>
      <c r="H66" s="106">
        <f>J66+L66</f>
        <v>255</v>
      </c>
      <c r="I66" s="37">
        <v>0</v>
      </c>
      <c r="J66" s="37">
        <v>121</v>
      </c>
      <c r="K66" s="40">
        <v>1</v>
      </c>
      <c r="L66" s="41">
        <v>134</v>
      </c>
      <c r="M66" s="42" t="s">
        <v>39</v>
      </c>
    </row>
    <row r="67" spans="1:13" s="102" customFormat="1" ht="27" customHeight="1" thickBot="1">
      <c r="A67" s="95" t="s">
        <v>9</v>
      </c>
      <c r="B67" s="43">
        <f>SUM(B64:B66)</f>
        <v>294</v>
      </c>
      <c r="C67" s="44">
        <v>0</v>
      </c>
      <c r="D67" s="45">
        <f>SUM(D64:D66)</f>
        <v>381</v>
      </c>
      <c r="E67" s="45">
        <v>0</v>
      </c>
      <c r="F67" s="46">
        <f>SUM(F64:F66)</f>
        <v>675</v>
      </c>
      <c r="G67" s="47"/>
      <c r="H67" s="48">
        <f>SUM(H64:H66)</f>
        <v>814</v>
      </c>
      <c r="I67" s="45">
        <v>1</v>
      </c>
      <c r="J67" s="45">
        <f>SUM(J64:J66)</f>
        <v>405</v>
      </c>
      <c r="K67" s="49">
        <v>1</v>
      </c>
      <c r="L67" s="50">
        <f>SUM(L64:L66)</f>
        <v>409</v>
      </c>
      <c r="M67" s="101" t="s">
        <v>9</v>
      </c>
    </row>
    <row r="68" spans="1:13" s="54" customFormat="1" ht="27" customHeight="1" thickBot="1">
      <c r="A68" s="51" t="s">
        <v>52</v>
      </c>
      <c r="B68" s="52"/>
      <c r="C68" s="30"/>
      <c r="D68" s="30"/>
      <c r="E68" s="30"/>
      <c r="F68" s="53">
        <v>1</v>
      </c>
      <c r="G68" s="30" t="s">
        <v>33</v>
      </c>
      <c r="H68" s="53">
        <v>7</v>
      </c>
      <c r="I68" s="30"/>
      <c r="J68" s="30"/>
      <c r="K68" s="30"/>
      <c r="L68" s="52"/>
      <c r="M68" s="51" t="s">
        <v>52</v>
      </c>
    </row>
    <row r="69" spans="1:13" ht="27" customHeight="1">
      <c r="A69" s="6" t="s">
        <v>10</v>
      </c>
      <c r="B69" s="71">
        <v>42655</v>
      </c>
      <c r="C69" s="72"/>
      <c r="D69" s="72"/>
      <c r="E69" s="7"/>
      <c r="F69" s="7"/>
      <c r="G69" s="7"/>
      <c r="H69" s="7"/>
      <c r="I69" s="6"/>
      <c r="J69" s="6"/>
      <c r="K69" s="6"/>
      <c r="L69" s="6"/>
      <c r="M69" s="6"/>
    </row>
    <row r="70" ht="27" customHeight="1" thickBot="1"/>
    <row r="71" spans="1:13" ht="23.25" thickBot="1">
      <c r="A71" s="4" t="s">
        <v>0</v>
      </c>
      <c r="B71" s="75" t="s">
        <v>24</v>
      </c>
      <c r="C71" s="75"/>
      <c r="D71" s="75"/>
      <c r="E71" s="75"/>
      <c r="F71" s="75"/>
      <c r="G71" s="5"/>
      <c r="H71" s="76" t="s">
        <v>25</v>
      </c>
      <c r="I71" s="77"/>
      <c r="J71" s="77"/>
      <c r="K71" s="77"/>
      <c r="L71" s="78"/>
      <c r="M71" s="17" t="s">
        <v>3</v>
      </c>
    </row>
    <row r="72" spans="1:13" ht="4.5" customHeight="1" thickBot="1">
      <c r="A72" s="6"/>
      <c r="B72" s="7"/>
      <c r="C72" s="7"/>
      <c r="D72" s="7"/>
      <c r="E72" s="7"/>
      <c r="F72" s="7"/>
      <c r="G72" s="7"/>
      <c r="H72" s="7"/>
      <c r="I72" s="6"/>
      <c r="J72" s="6"/>
      <c r="K72" s="6"/>
      <c r="L72" s="6"/>
      <c r="M72" s="6"/>
    </row>
    <row r="73" spans="1:13" ht="18" thickBot="1">
      <c r="A73" s="79" t="s">
        <v>4</v>
      </c>
      <c r="B73" s="81" t="s">
        <v>5</v>
      </c>
      <c r="C73" s="82"/>
      <c r="D73" s="82"/>
      <c r="E73" s="82"/>
      <c r="F73" s="83"/>
      <c r="G73" s="7"/>
      <c r="H73" s="81" t="s">
        <v>5</v>
      </c>
      <c r="I73" s="82"/>
      <c r="J73" s="82"/>
      <c r="K73" s="82"/>
      <c r="L73" s="83"/>
      <c r="M73" s="73" t="s">
        <v>4</v>
      </c>
    </row>
    <row r="74" spans="1:13" ht="18" thickBot="1">
      <c r="A74" s="80"/>
      <c r="B74" s="9" t="s">
        <v>7</v>
      </c>
      <c r="C74" s="19" t="s">
        <v>6</v>
      </c>
      <c r="D74" s="11" t="s">
        <v>8</v>
      </c>
      <c r="E74" s="20" t="s">
        <v>6</v>
      </c>
      <c r="F74" s="32" t="s">
        <v>21</v>
      </c>
      <c r="G74" s="7"/>
      <c r="H74" s="33" t="s">
        <v>21</v>
      </c>
      <c r="I74" s="20" t="s">
        <v>6</v>
      </c>
      <c r="J74" s="12" t="s">
        <v>7</v>
      </c>
      <c r="K74" s="21" t="s">
        <v>6</v>
      </c>
      <c r="L74" s="14" t="s">
        <v>8</v>
      </c>
      <c r="M74" s="74"/>
    </row>
    <row r="75" spans="1:13" ht="27" customHeight="1">
      <c r="A75" s="34" t="s">
        <v>65</v>
      </c>
      <c r="B75" s="65">
        <v>107</v>
      </c>
      <c r="C75" s="66"/>
      <c r="D75" s="67">
        <v>130</v>
      </c>
      <c r="E75" s="66"/>
      <c r="F75" s="103">
        <f>B75+D75</f>
        <v>237</v>
      </c>
      <c r="H75" s="104">
        <f>J75+L75</f>
        <v>291</v>
      </c>
      <c r="I75" s="66">
        <v>1</v>
      </c>
      <c r="J75" s="67">
        <v>156</v>
      </c>
      <c r="K75" s="66">
        <v>1</v>
      </c>
      <c r="L75" s="94">
        <v>135</v>
      </c>
      <c r="M75" s="42" t="s">
        <v>68</v>
      </c>
    </row>
    <row r="76" spans="1:13" ht="27" customHeight="1">
      <c r="A76" s="34" t="s">
        <v>66</v>
      </c>
      <c r="B76" s="65">
        <v>99</v>
      </c>
      <c r="C76" s="68"/>
      <c r="D76" s="67">
        <v>102</v>
      </c>
      <c r="E76" s="68"/>
      <c r="F76" s="103">
        <f>B76+D76</f>
        <v>201</v>
      </c>
      <c r="H76" s="104">
        <f>J76+L76</f>
        <v>310</v>
      </c>
      <c r="I76" s="68">
        <v>1</v>
      </c>
      <c r="J76" s="67">
        <v>170</v>
      </c>
      <c r="K76" s="68">
        <v>1</v>
      </c>
      <c r="L76" s="94">
        <v>140</v>
      </c>
      <c r="M76" s="42" t="s">
        <v>69</v>
      </c>
    </row>
    <row r="77" spans="1:13" ht="27" customHeight="1">
      <c r="A77" s="34" t="s">
        <v>67</v>
      </c>
      <c r="B77" s="65">
        <v>156</v>
      </c>
      <c r="C77" s="68"/>
      <c r="D77" s="67">
        <v>147</v>
      </c>
      <c r="E77" s="68"/>
      <c r="F77" s="103">
        <f>B77+D77</f>
        <v>303</v>
      </c>
      <c r="H77" s="104">
        <f>J77+L77</f>
        <v>304</v>
      </c>
      <c r="I77" s="68">
        <v>0.5</v>
      </c>
      <c r="J77" s="67">
        <v>147</v>
      </c>
      <c r="K77" s="68">
        <v>1</v>
      </c>
      <c r="L77" s="94">
        <v>157</v>
      </c>
      <c r="M77" s="42" t="s">
        <v>70</v>
      </c>
    </row>
    <row r="78" spans="1:13" s="102" customFormat="1" ht="27" customHeight="1" thickBot="1">
      <c r="A78" s="95" t="s">
        <v>9</v>
      </c>
      <c r="B78" s="96">
        <f>SUM(B75:B77)</f>
        <v>362</v>
      </c>
      <c r="C78" s="69"/>
      <c r="D78" s="97">
        <f>SUM(D75:D77)</f>
        <v>379</v>
      </c>
      <c r="E78" s="69"/>
      <c r="F78" s="98">
        <f>SUM(F75:F77)</f>
        <v>741</v>
      </c>
      <c r="G78" s="47"/>
      <c r="H78" s="99">
        <f>J78+L78</f>
        <v>905</v>
      </c>
      <c r="I78" s="69">
        <v>1</v>
      </c>
      <c r="J78" s="97">
        <f>SUM(J75:J77)</f>
        <v>473</v>
      </c>
      <c r="K78" s="69">
        <v>1</v>
      </c>
      <c r="L78" s="100">
        <f>SUM(L75:L77)</f>
        <v>432</v>
      </c>
      <c r="M78" s="101" t="s">
        <v>9</v>
      </c>
    </row>
    <row r="79" spans="1:13" s="54" customFormat="1" ht="27" customHeight="1" thickBot="1">
      <c r="A79" s="70" t="s">
        <v>52</v>
      </c>
      <c r="B79" s="52"/>
      <c r="C79" s="30"/>
      <c r="D79" s="30"/>
      <c r="E79" s="30"/>
      <c r="F79" s="53">
        <v>0.5</v>
      </c>
      <c r="G79" s="30" t="s">
        <v>33</v>
      </c>
      <c r="H79" s="53">
        <v>7.5</v>
      </c>
      <c r="I79" s="30"/>
      <c r="J79" s="30"/>
      <c r="K79" s="30"/>
      <c r="L79" s="52"/>
      <c r="M79" s="70" t="s">
        <v>52</v>
      </c>
    </row>
    <row r="80" spans="1:13" ht="27" customHeight="1">
      <c r="A80" s="6" t="s">
        <v>10</v>
      </c>
      <c r="B80" s="71">
        <v>42660</v>
      </c>
      <c r="C80" s="72"/>
      <c r="D80" s="72"/>
      <c r="E80" s="7"/>
      <c r="F80" s="7"/>
      <c r="G80" s="7"/>
      <c r="H80" s="7"/>
      <c r="I80" s="6"/>
      <c r="J80" s="6"/>
      <c r="K80" s="6"/>
      <c r="L80" s="6"/>
      <c r="M80" s="6"/>
    </row>
    <row r="81" spans="1:13" ht="27" customHeight="1" thickBot="1">
      <c r="A81" s="6"/>
      <c r="B81" s="18"/>
      <c r="C81" s="8"/>
      <c r="D81" s="8"/>
      <c r="E81" s="7"/>
      <c r="F81" s="7"/>
      <c r="G81" s="7"/>
      <c r="H81" s="7"/>
      <c r="I81" s="6"/>
      <c r="J81" s="6"/>
      <c r="K81" s="6"/>
      <c r="L81" s="6"/>
      <c r="M81" s="6"/>
    </row>
    <row r="82" spans="1:13" ht="23.25" thickBot="1">
      <c r="A82" s="4" t="s">
        <v>0</v>
      </c>
      <c r="B82" s="75" t="s">
        <v>13</v>
      </c>
      <c r="C82" s="75"/>
      <c r="D82" s="75"/>
      <c r="E82" s="75"/>
      <c r="F82" s="75"/>
      <c r="G82" s="5"/>
      <c r="H82" s="76" t="s">
        <v>26</v>
      </c>
      <c r="I82" s="77"/>
      <c r="J82" s="77"/>
      <c r="K82" s="77"/>
      <c r="L82" s="78"/>
      <c r="M82" s="17" t="s">
        <v>3</v>
      </c>
    </row>
    <row r="83" spans="1:13" ht="4.5" customHeight="1" thickBot="1">
      <c r="A83" s="6"/>
      <c r="B83" s="7"/>
      <c r="C83" s="7"/>
      <c r="D83" s="7"/>
      <c r="E83" s="7"/>
      <c r="F83" s="7"/>
      <c r="G83" s="7"/>
      <c r="H83" s="7"/>
      <c r="I83" s="6"/>
      <c r="J83" s="6"/>
      <c r="K83" s="6"/>
      <c r="L83" s="6"/>
      <c r="M83" s="6"/>
    </row>
    <row r="84" spans="1:13" ht="18" thickBot="1">
      <c r="A84" s="79" t="s">
        <v>4</v>
      </c>
      <c r="B84" s="81" t="s">
        <v>5</v>
      </c>
      <c r="C84" s="82"/>
      <c r="D84" s="82"/>
      <c r="E84" s="82"/>
      <c r="F84" s="83"/>
      <c r="G84" s="7"/>
      <c r="H84" s="81" t="s">
        <v>5</v>
      </c>
      <c r="I84" s="82"/>
      <c r="J84" s="82"/>
      <c r="K84" s="82"/>
      <c r="L84" s="83"/>
      <c r="M84" s="73" t="s">
        <v>4</v>
      </c>
    </row>
    <row r="85" spans="1:13" ht="18" thickBot="1">
      <c r="A85" s="80"/>
      <c r="B85" s="9" t="s">
        <v>7</v>
      </c>
      <c r="C85" s="19" t="s">
        <v>6</v>
      </c>
      <c r="D85" s="11" t="s">
        <v>8</v>
      </c>
      <c r="E85" s="20" t="s">
        <v>6</v>
      </c>
      <c r="F85" s="32" t="s">
        <v>21</v>
      </c>
      <c r="G85" s="7"/>
      <c r="H85" s="33" t="s">
        <v>21</v>
      </c>
      <c r="I85" s="20" t="s">
        <v>6</v>
      </c>
      <c r="J85" s="12" t="s">
        <v>7</v>
      </c>
      <c r="K85" s="21" t="s">
        <v>6</v>
      </c>
      <c r="L85" s="14" t="s">
        <v>8</v>
      </c>
      <c r="M85" s="74"/>
    </row>
    <row r="86" spans="1:13" ht="27" customHeight="1">
      <c r="A86" s="34" t="s">
        <v>71</v>
      </c>
      <c r="B86" s="65">
        <v>155</v>
      </c>
      <c r="C86" s="66">
        <v>1</v>
      </c>
      <c r="D86" s="67">
        <v>152</v>
      </c>
      <c r="E86" s="66">
        <v>1</v>
      </c>
      <c r="F86" s="103">
        <f>B86+D86</f>
        <v>307</v>
      </c>
      <c r="H86" s="104">
        <f>J86+L86</f>
        <v>282</v>
      </c>
      <c r="I86" s="66">
        <v>0</v>
      </c>
      <c r="J86" s="67">
        <v>137</v>
      </c>
      <c r="K86" s="66">
        <v>0</v>
      </c>
      <c r="L86" s="94">
        <v>145</v>
      </c>
      <c r="M86" s="42" t="s">
        <v>74</v>
      </c>
    </row>
    <row r="87" spans="1:13" ht="27" customHeight="1">
      <c r="A87" s="34" t="s">
        <v>72</v>
      </c>
      <c r="B87" s="65">
        <v>169</v>
      </c>
      <c r="C87" s="68">
        <v>1</v>
      </c>
      <c r="D87" s="67">
        <v>177</v>
      </c>
      <c r="E87" s="68">
        <v>1</v>
      </c>
      <c r="F87" s="103">
        <f>B87+D87</f>
        <v>346</v>
      </c>
      <c r="H87" s="104">
        <f>J87+L87</f>
        <v>261</v>
      </c>
      <c r="I87" s="68">
        <v>0</v>
      </c>
      <c r="J87" s="67">
        <v>140</v>
      </c>
      <c r="K87" s="68">
        <v>0</v>
      </c>
      <c r="L87" s="94">
        <v>121</v>
      </c>
      <c r="M87" s="42" t="s">
        <v>75</v>
      </c>
    </row>
    <row r="88" spans="1:13" ht="27" customHeight="1">
      <c r="A88" s="34" t="s">
        <v>73</v>
      </c>
      <c r="B88" s="65">
        <v>134</v>
      </c>
      <c r="C88" s="68">
        <v>1</v>
      </c>
      <c r="D88" s="67">
        <v>174</v>
      </c>
      <c r="E88" s="68">
        <v>1</v>
      </c>
      <c r="F88" s="103">
        <f>B88+D88</f>
        <v>308</v>
      </c>
      <c r="H88" s="104">
        <f>J88+L88</f>
        <v>245</v>
      </c>
      <c r="I88" s="68">
        <v>0</v>
      </c>
      <c r="J88" s="67">
        <v>123</v>
      </c>
      <c r="K88" s="68">
        <v>0</v>
      </c>
      <c r="L88" s="94">
        <v>122</v>
      </c>
      <c r="M88" s="42" t="s">
        <v>76</v>
      </c>
    </row>
    <row r="89" spans="1:13" s="102" customFormat="1" ht="27" customHeight="1" thickBot="1">
      <c r="A89" s="95" t="s">
        <v>9</v>
      </c>
      <c r="B89" s="96">
        <f>SUM(B86:B88)</f>
        <v>458</v>
      </c>
      <c r="C89" s="69">
        <v>1</v>
      </c>
      <c r="D89" s="97">
        <f>SUM(D86:D88)</f>
        <v>503</v>
      </c>
      <c r="E89" s="69">
        <v>1</v>
      </c>
      <c r="F89" s="98">
        <f>SUM(F86:F88)</f>
        <v>961</v>
      </c>
      <c r="G89" s="47"/>
      <c r="H89" s="99">
        <f>SUM(H86:H88)</f>
        <v>788</v>
      </c>
      <c r="I89" s="69">
        <v>0</v>
      </c>
      <c r="J89" s="97">
        <f>SUM(J86:J88)</f>
        <v>400</v>
      </c>
      <c r="K89" s="69">
        <v>0</v>
      </c>
      <c r="L89" s="100">
        <f>SUM(L86:L88)</f>
        <v>388</v>
      </c>
      <c r="M89" s="101" t="s">
        <v>9</v>
      </c>
    </row>
    <row r="90" spans="1:13" s="54" customFormat="1" ht="27" customHeight="1" thickBot="1">
      <c r="A90" s="70" t="s">
        <v>52</v>
      </c>
      <c r="B90" s="52"/>
      <c r="C90" s="30"/>
      <c r="D90" s="30"/>
      <c r="E90" s="30"/>
      <c r="F90" s="64">
        <v>8</v>
      </c>
      <c r="G90" s="30" t="s">
        <v>33</v>
      </c>
      <c r="H90" s="64">
        <f>I90+K90</f>
        <v>0</v>
      </c>
      <c r="I90" s="30"/>
      <c r="J90" s="30"/>
      <c r="K90" s="30"/>
      <c r="L90" s="52"/>
      <c r="M90" s="70" t="s">
        <v>52</v>
      </c>
    </row>
    <row r="91" spans="1:13" ht="27" customHeight="1">
      <c r="A91" s="6" t="s">
        <v>10</v>
      </c>
      <c r="B91" s="71">
        <v>42660</v>
      </c>
      <c r="C91" s="72"/>
      <c r="D91" s="72"/>
      <c r="E91" s="7"/>
      <c r="F91" s="7"/>
      <c r="G91" s="7"/>
      <c r="H91" s="7"/>
      <c r="I91" s="6"/>
      <c r="J91" s="6"/>
      <c r="K91" s="6"/>
      <c r="L91" s="6"/>
      <c r="M91" s="6"/>
    </row>
  </sheetData>
  <sheetProtection selectLockedCells="1" selectUnlockedCells="1"/>
  <mergeCells count="58">
    <mergeCell ref="B69:D69"/>
    <mergeCell ref="B71:F71"/>
    <mergeCell ref="H71:L71"/>
    <mergeCell ref="A73:A74"/>
    <mergeCell ref="H73:L73"/>
    <mergeCell ref="M73:M74"/>
    <mergeCell ref="B73:F73"/>
    <mergeCell ref="B60:F60"/>
    <mergeCell ref="H60:L60"/>
    <mergeCell ref="A62:A63"/>
    <mergeCell ref="M62:M63"/>
    <mergeCell ref="B62:F62"/>
    <mergeCell ref="H62:L62"/>
    <mergeCell ref="H5:L5"/>
    <mergeCell ref="B5:F5"/>
    <mergeCell ref="B3:F3"/>
    <mergeCell ref="H3:L3"/>
    <mergeCell ref="A5:A6"/>
    <mergeCell ref="A1:M1"/>
    <mergeCell ref="M5:M6"/>
    <mergeCell ref="A27:A28"/>
    <mergeCell ref="B12:D12"/>
    <mergeCell ref="B14:F14"/>
    <mergeCell ref="H14:L14"/>
    <mergeCell ref="A16:A17"/>
    <mergeCell ref="M16:M17"/>
    <mergeCell ref="B16:F16"/>
    <mergeCell ref="H16:L16"/>
    <mergeCell ref="H27:L27"/>
    <mergeCell ref="B34:D34"/>
    <mergeCell ref="M27:M28"/>
    <mergeCell ref="B27:F27"/>
    <mergeCell ref="B23:D23"/>
    <mergeCell ref="B25:F25"/>
    <mergeCell ref="H25:L25"/>
    <mergeCell ref="B36:F36"/>
    <mergeCell ref="H36:L36"/>
    <mergeCell ref="A38:A39"/>
    <mergeCell ref="B38:F38"/>
    <mergeCell ref="H38:L38"/>
    <mergeCell ref="M38:M39"/>
    <mergeCell ref="B80:D80"/>
    <mergeCell ref="B45:D45"/>
    <mergeCell ref="A47:M47"/>
    <mergeCell ref="B51:F51"/>
    <mergeCell ref="H51:L51"/>
    <mergeCell ref="B49:F49"/>
    <mergeCell ref="H49:L49"/>
    <mergeCell ref="A51:A52"/>
    <mergeCell ref="M51:M52"/>
    <mergeCell ref="B58:D58"/>
    <mergeCell ref="B91:D91"/>
    <mergeCell ref="M84:M85"/>
    <mergeCell ref="B82:F82"/>
    <mergeCell ref="H82:L82"/>
    <mergeCell ref="A84:A85"/>
    <mergeCell ref="B84:F84"/>
    <mergeCell ref="H84:L84"/>
  </mergeCells>
  <printOptions/>
  <pageMargins left="0.39375" right="0.39375" top="0.5902777777777778" bottom="0.5902777777777778" header="0.5118055555555555" footer="0.5118055555555555"/>
  <pageSetup horizontalDpi="300" verticalDpi="3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2016-10-17T17:25:07Z</cp:lastPrinted>
  <dcterms:created xsi:type="dcterms:W3CDTF">2015-12-03T13:38:38Z</dcterms:created>
  <dcterms:modified xsi:type="dcterms:W3CDTF">2016-10-17T17:25:13Z</dcterms:modified>
  <cp:category/>
  <cp:version/>
  <cp:contentType/>
  <cp:contentStatus/>
</cp:coreProperties>
</file>